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D2D6CD35-BFB3-4C15-A12A-475DF4FC1874}" xr6:coauthVersionLast="36" xr6:coauthVersionMax="36" xr10:uidLastSave="{00000000-0000-0000-0000-000000000000}"/>
  <bookViews>
    <workbookView xWindow="0" yWindow="0" windowWidth="27840" windowHeight="11295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B12" i="1" l="1"/>
  <c r="H12" i="1"/>
  <c r="F12" i="1"/>
  <c r="D12" i="1"/>
  <c r="G9" i="1"/>
  <c r="E9" i="1"/>
  <c r="C9" i="1"/>
  <c r="G8" i="1"/>
  <c r="E8" i="1"/>
  <c r="C8" i="1"/>
  <c r="G7" i="1"/>
  <c r="E7" i="1"/>
  <c r="C7" i="1"/>
  <c r="G6" i="1"/>
  <c r="E6" i="1"/>
  <c r="C6" i="1"/>
  <c r="G5" i="1"/>
  <c r="E5" i="1"/>
  <c r="C5" i="1"/>
  <c r="G4" i="1"/>
  <c r="E4" i="1"/>
  <c r="C4" i="1"/>
  <c r="G3" i="1"/>
  <c r="E3" i="1"/>
  <c r="C3" i="1"/>
</calcChain>
</file>

<file path=xl/sharedStrings.xml><?xml version="1.0" encoding="utf-8"?>
<sst xmlns="http://schemas.openxmlformats.org/spreadsheetml/2006/main" count="20" uniqueCount="20">
  <si>
    <t>材料与能源学院2024年奖学金名额分配</t>
  </si>
  <si>
    <t>班级</t>
  </si>
  <si>
    <t>总人数</t>
  </si>
  <si>
    <t>一等占比</t>
  </si>
  <si>
    <t>一等奖学金人数</t>
  </si>
  <si>
    <t>二等占比</t>
  </si>
  <si>
    <t>二等奖学金人数</t>
  </si>
  <si>
    <t>三等占比</t>
  </si>
  <si>
    <t>三等奖学金人数</t>
  </si>
  <si>
    <t>21材物</t>
  </si>
  <si>
    <t>21材化</t>
  </si>
  <si>
    <t>21功材</t>
  </si>
  <si>
    <t>21新能源</t>
  </si>
  <si>
    <t>22材物</t>
  </si>
  <si>
    <t>22材化</t>
  </si>
  <si>
    <t>22功材</t>
  </si>
  <si>
    <t>22新能源</t>
  </si>
  <si>
    <t>23材料类</t>
  </si>
  <si>
    <t>总计</t>
  </si>
  <si>
    <t>注：根据学校下发奖学金名额比例计算。一等奖学金比例为3%，二等奖学金比例为8%，三等奖学金比例为12%。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</si>
</sst>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4"/>
      <color theme="1"/>
      <name val="宋体"/>
      <charset val="134"/>
    </font>
    <font>
      <sz val="11"/>
      <color rgb="FFFF0000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4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C21" sqref="C21"/>
    </sheetView>
  </sheetViews>
  <sheetFormatPr defaultColWidth="9" defaultRowHeight="14.25" x14ac:dyDescent="0.2"/>
  <cols>
    <col min="1" max="1" width="14.375" style="2" customWidth="1"/>
    <col min="3" max="3" width="13.875" customWidth="1"/>
    <col min="4" max="4" width="19.25" customWidth="1"/>
    <col min="5" max="5" width="12.875" customWidth="1"/>
    <col min="6" max="6" width="19" customWidth="1"/>
    <col min="7" max="7" width="12.75" customWidth="1"/>
    <col min="8" max="8" width="19.25" customWidth="1"/>
  </cols>
  <sheetData>
    <row r="1" spans="1:8" ht="20.25" x14ac:dyDescent="0.2">
      <c r="A1" s="7" t="s">
        <v>0</v>
      </c>
      <c r="B1" s="7"/>
      <c r="C1" s="7"/>
      <c r="D1" s="7"/>
      <c r="E1" s="7"/>
      <c r="F1" s="7"/>
      <c r="G1" s="7"/>
      <c r="H1" s="7"/>
    </row>
    <row r="2" spans="1: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18.75" x14ac:dyDescent="0.2">
      <c r="A3" s="1" t="s">
        <v>9</v>
      </c>
      <c r="B3" s="3">
        <v>24</v>
      </c>
      <c r="C3" s="3">
        <f>B3*0.03</f>
        <v>0.72</v>
      </c>
      <c r="D3" s="3">
        <v>1</v>
      </c>
      <c r="E3" s="3">
        <f>B3*0.08</f>
        <v>1.92</v>
      </c>
      <c r="F3" s="3">
        <v>2</v>
      </c>
      <c r="G3" s="3">
        <f>0.12*B3</f>
        <v>2.88</v>
      </c>
      <c r="H3" s="3">
        <v>3</v>
      </c>
    </row>
    <row r="4" spans="1:8" ht="18.75" x14ac:dyDescent="0.2">
      <c r="A4" s="1" t="s">
        <v>10</v>
      </c>
      <c r="B4" s="3">
        <v>24</v>
      </c>
      <c r="C4" s="3">
        <f t="shared" ref="C4:C9" si="0">B4*0.03</f>
        <v>0.72</v>
      </c>
      <c r="D4" s="3">
        <v>1</v>
      </c>
      <c r="E4" s="3">
        <f t="shared" ref="E4:E9" si="1">B4*0.08</f>
        <v>1.92</v>
      </c>
      <c r="F4" s="3">
        <v>2</v>
      </c>
      <c r="G4" s="3">
        <f t="shared" ref="G4:G9" si="2">0.12*B4</f>
        <v>2.88</v>
      </c>
      <c r="H4" s="3">
        <v>3</v>
      </c>
    </row>
    <row r="5" spans="1:8" ht="18.75" x14ac:dyDescent="0.2">
      <c r="A5" s="1" t="s">
        <v>11</v>
      </c>
      <c r="B5" s="3">
        <v>15</v>
      </c>
      <c r="C5" s="6">
        <f t="shared" si="0"/>
        <v>0.44999999999999996</v>
      </c>
      <c r="D5" s="6">
        <v>0</v>
      </c>
      <c r="E5" s="3">
        <f t="shared" si="1"/>
        <v>1.2</v>
      </c>
      <c r="F5" s="3">
        <v>1</v>
      </c>
      <c r="G5" s="3">
        <f t="shared" si="2"/>
        <v>1.7999999999999998</v>
      </c>
      <c r="H5" s="3">
        <v>2</v>
      </c>
    </row>
    <row r="6" spans="1:8" ht="18.75" x14ac:dyDescent="0.2">
      <c r="A6" s="1" t="s">
        <v>12</v>
      </c>
      <c r="B6" s="3">
        <v>22</v>
      </c>
      <c r="C6" s="3">
        <f t="shared" si="0"/>
        <v>0.65999999999999992</v>
      </c>
      <c r="D6" s="3">
        <v>1</v>
      </c>
      <c r="E6" s="3">
        <f t="shared" si="1"/>
        <v>1.76</v>
      </c>
      <c r="F6" s="3">
        <v>2</v>
      </c>
      <c r="G6" s="3">
        <f t="shared" si="2"/>
        <v>2.6399999999999997</v>
      </c>
      <c r="H6" s="3">
        <v>3</v>
      </c>
    </row>
    <row r="7" spans="1:8" ht="18.75" x14ac:dyDescent="0.2">
      <c r="A7" s="1" t="s">
        <v>13</v>
      </c>
      <c r="B7" s="3">
        <v>29</v>
      </c>
      <c r="C7" s="3">
        <f t="shared" si="0"/>
        <v>0.87</v>
      </c>
      <c r="D7" s="6">
        <v>1</v>
      </c>
      <c r="E7" s="3">
        <f t="shared" si="1"/>
        <v>2.3199999999999998</v>
      </c>
      <c r="F7" s="3">
        <v>2</v>
      </c>
      <c r="G7" s="3">
        <f t="shared" si="2"/>
        <v>3.48</v>
      </c>
      <c r="H7" s="3">
        <v>3</v>
      </c>
    </row>
    <row r="8" spans="1:8" ht="18.75" x14ac:dyDescent="0.2">
      <c r="A8" s="1" t="s">
        <v>14</v>
      </c>
      <c r="B8" s="3">
        <v>22</v>
      </c>
      <c r="C8" s="3">
        <f t="shared" si="0"/>
        <v>0.65999999999999992</v>
      </c>
      <c r="D8" s="3">
        <v>1</v>
      </c>
      <c r="E8" s="3">
        <f t="shared" si="1"/>
        <v>1.76</v>
      </c>
      <c r="F8" s="3">
        <v>2</v>
      </c>
      <c r="G8" s="3">
        <f t="shared" si="2"/>
        <v>2.6399999999999997</v>
      </c>
      <c r="H8" s="3">
        <v>3</v>
      </c>
    </row>
    <row r="9" spans="1:8" ht="18.75" x14ac:dyDescent="0.2">
      <c r="A9" s="1" t="s">
        <v>15</v>
      </c>
      <c r="B9" s="3">
        <v>19</v>
      </c>
      <c r="C9" s="3">
        <f t="shared" si="0"/>
        <v>0.56999999999999995</v>
      </c>
      <c r="D9" s="6">
        <v>1</v>
      </c>
      <c r="E9" s="3">
        <f t="shared" si="1"/>
        <v>1.52</v>
      </c>
      <c r="F9" s="3">
        <v>2</v>
      </c>
      <c r="G9" s="3">
        <f t="shared" si="2"/>
        <v>2.2799999999999998</v>
      </c>
      <c r="H9" s="3">
        <v>2</v>
      </c>
    </row>
    <row r="10" spans="1:8" ht="18.75" x14ac:dyDescent="0.2">
      <c r="A10" s="1" t="s">
        <v>16</v>
      </c>
      <c r="B10" s="3">
        <v>29</v>
      </c>
      <c r="C10" s="3">
        <v>0.87</v>
      </c>
      <c r="D10" s="3">
        <v>1</v>
      </c>
      <c r="E10" s="3">
        <v>2.3199999999999998</v>
      </c>
      <c r="F10" s="3">
        <v>2</v>
      </c>
      <c r="G10" s="3">
        <v>3.48</v>
      </c>
      <c r="H10" s="3">
        <v>3</v>
      </c>
    </row>
    <row r="11" spans="1:8" ht="18.75" x14ac:dyDescent="0.2">
      <c r="A11" s="1" t="s">
        <v>17</v>
      </c>
      <c r="B11" s="3">
        <v>103</v>
      </c>
      <c r="C11" s="6">
        <v>3.09</v>
      </c>
      <c r="D11" s="6">
        <v>2</v>
      </c>
      <c r="E11" s="3">
        <v>8.24</v>
      </c>
      <c r="F11" s="3">
        <v>8</v>
      </c>
      <c r="G11" s="3">
        <v>12.36</v>
      </c>
      <c r="H11" s="3">
        <v>12</v>
      </c>
    </row>
    <row r="12" spans="1:8" ht="18.75" x14ac:dyDescent="0.2">
      <c r="A12" s="1" t="s">
        <v>18</v>
      </c>
      <c r="B12" s="3">
        <f>SUM(B3:B11)</f>
        <v>287</v>
      </c>
      <c r="C12" s="3"/>
      <c r="D12" s="3">
        <f>SUM(D3:D11)</f>
        <v>9</v>
      </c>
      <c r="E12" s="3"/>
      <c r="F12" s="3">
        <f>SUM(F3:F11)</f>
        <v>23</v>
      </c>
      <c r="G12" s="3"/>
      <c r="H12" s="3">
        <f>SUM(H3:H11)</f>
        <v>34</v>
      </c>
    </row>
    <row r="13" spans="1:8" ht="18" x14ac:dyDescent="0.2">
      <c r="A13" s="5" t="s">
        <v>19</v>
      </c>
      <c r="B13" s="4"/>
      <c r="C13" s="4"/>
      <c r="D13" s="4"/>
      <c r="E13" s="4"/>
      <c r="F13" s="4"/>
      <c r="G13" s="4"/>
      <c r="H13" s="4"/>
    </row>
  </sheetData>
  <mergeCells count="1">
    <mergeCell ref="A1:H1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 Lin</dc:creator>
  <cp:lastModifiedBy>Jia Lin</cp:lastModifiedBy>
  <dcterms:created xsi:type="dcterms:W3CDTF">2021-10-18T15:25:00Z</dcterms:created>
  <dcterms:modified xsi:type="dcterms:W3CDTF">2024-11-11T04:03:12Z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2052-6.3.0.8471</vt:lpwstr>
  </property>
  <property fmtid="{D5CDD505-2E9C-101B-9397-08002B2CF9AE}" pid="3" name="ICV">
    <vt:lpwstr>987F9B5C17C1EC01DD772D677DC566A1_43</vt:lpwstr>
  </property>
</Properties>
</file>